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3554a5129b13fb9/UKE/1-PAPERS/GCDH MISFOLDING/IJMS revision1/FINAL/"/>
    </mc:Choice>
  </mc:AlternateContent>
  <xr:revisionPtr revIDLastSave="47" documentId="8_{83EAA414-3AA9-441E-BDA2-5CAB38C2D497}" xr6:coauthVersionLast="47" xr6:coauthVersionMax="47" xr10:uidLastSave="{513C155D-7F48-4DD0-9FE8-B3948CFEC5DD}"/>
  <bookViews>
    <workbookView xWindow="-120" yWindow="-120" windowWidth="29040" windowHeight="17520" xr2:uid="{8773BC7B-F15A-438F-8CE5-B4093F31B5E3}"/>
  </bookViews>
  <sheets>
    <sheet name="TableS1" sheetId="12" r:id="rId1"/>
    <sheet name="TableS2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<sst xmlns="http://schemas.openxmlformats.org/spreadsheetml/2006/main" count="104" uniqueCount="95">
  <si>
    <t>F71S</t>
  </si>
  <si>
    <t>R88C</t>
  </si>
  <si>
    <t>R138G</t>
  </si>
  <si>
    <t>M263V</t>
  </si>
  <si>
    <t>V400M</t>
  </si>
  <si>
    <t>E414K</t>
  </si>
  <si>
    <t>A421V</t>
  </si>
  <si>
    <t>A433E</t>
  </si>
  <si>
    <t>A433V</t>
  </si>
  <si>
    <t>G178R</t>
  </si>
  <si>
    <t>E181K</t>
  </si>
  <si>
    <t>R227P</t>
  </si>
  <si>
    <t>R402W</t>
  </si>
  <si>
    <t>Mutation</t>
  </si>
  <si>
    <t>Accession Number</t>
  </si>
  <si>
    <t>Allele frequency (%)</t>
  </si>
  <si>
    <t>CM002256</t>
  </si>
  <si>
    <t>CM960708</t>
  </si>
  <si>
    <t>CM980854</t>
  </si>
  <si>
    <t>CM960710</t>
  </si>
  <si>
    <t>CM002261</t>
  </si>
  <si>
    <t>CM960711</t>
  </si>
  <si>
    <t>CM033378</t>
  </si>
  <si>
    <t>CM960718</t>
  </si>
  <si>
    <t>CM960719</t>
  </si>
  <si>
    <t>CM960720</t>
  </si>
  <si>
    <t>CM960722</t>
  </si>
  <si>
    <t>CM980890</t>
  </si>
  <si>
    <t>CM002266</t>
  </si>
  <si>
    <t>Cellular activity in homozygosity (% of WT)</t>
  </si>
  <si>
    <t>Recombinant GCDH Activity (% of WT)</t>
  </si>
  <si>
    <t>Protein amount (Cells)</t>
  </si>
  <si>
    <t>Tetramerization (Cells)</t>
  </si>
  <si>
    <t>Tetramerization (rGCDH)</t>
  </si>
  <si>
    <t>Solubility (28)</t>
  </si>
  <si>
    <t>Solubility (20)</t>
  </si>
  <si>
    <t>Aggregation</t>
  </si>
  <si>
    <t>RALS Tm1</t>
  </si>
  <si>
    <t>RALS Tm2</t>
  </si>
  <si>
    <t>Hydrophobicity</t>
  </si>
  <si>
    <t>Thermal Stability (Tm1)</t>
  </si>
  <si>
    <t>Thermal Stability (Tm2)</t>
  </si>
  <si>
    <t>Cellular activity</t>
  </si>
  <si>
    <t>Recomb. Activity</t>
  </si>
  <si>
    <t>Sequence Location</t>
  </si>
  <si>
    <t>RALS (Tm1/2)</t>
  </si>
  <si>
    <t>RALS (Tm2/3)</t>
  </si>
  <si>
    <t>Thermal Stability (Tm1/2)</t>
  </si>
  <si>
    <t>Thermal Stability (Tm2/3)</t>
  </si>
  <si>
    <t>Recombinant Activity</t>
  </si>
  <si>
    <t>Domain location</t>
  </si>
  <si>
    <t>Molecular phenotypic correlations were estimated as Pearson correlations between each pair of traits for the different GCDH variants studied (using GraphPad Prism).</t>
  </si>
  <si>
    <t>Allele frequency within patient populations, with respective GCDH residual activity in homozygosity from patient fibroblasts or leukocytes, and recombinant enzymatic activity (*in crude extracts)</t>
  </si>
  <si>
    <t>Table S1. GCDH mutations and associated frequency and activities.</t>
  </si>
  <si>
    <r>
      <t xml:space="preserve">Table S2. Correlation matrix of </t>
    </r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>-values obtained by pairwise comparison of GCDH variant molecular phenotypes</t>
    </r>
  </si>
  <si>
    <t>4[1], 6[2]</t>
  </si>
  <si>
    <t>5[2]</t>
  </si>
  <si>
    <t>5[1], 3[2]</t>
  </si>
  <si>
    <t>10[1], 6[2]</t>
  </si>
  <si>
    <t>20[1], 9[2], 12-17[3,4,5]</t>
  </si>
  <si>
    <t>2[2]</t>
  </si>
  <si>
    <t>0[1,6]</t>
  </si>
  <si>
    <t>0[1,4]</t>
  </si>
  <si>
    <t>8[1]</t>
  </si>
  <si>
    <t>30[1]</t>
  </si>
  <si>
    <t>5-15[1,4,5]</t>
  </si>
  <si>
    <t>0[1,4,5,6]</t>
  </si>
  <si>
    <t>0[1,5]</t>
  </si>
  <si>
    <t>0[7,8]</t>
  </si>
  <si>
    <t>0[8]</t>
  </si>
  <si>
    <t>0.2[8], 11[7]</t>
  </si>
  <si>
    <t>0.8 [8]</t>
  </si>
  <si>
    <t>3[8]</t>
  </si>
  <si>
    <t>6[7],20-40[2,8], 49*[9]</t>
  </si>
  <si>
    <t>&lt;0.6*[9]</t>
  </si>
  <si>
    <t>56%*[9]</t>
  </si>
  <si>
    <t>Liesert, M.; Zschocke, J.; Hoffmann, G.F.; Mühlhäuser, N.; Buckel, W. Biochemistry of Glutaric Aciduria Type I: Activities of in Vitro Expressed Wild-Type and Mutant CDNA Encoding Human Glutaryl-CoA Dehydrogenase. In Proceedings of the Journal of Inherited Metabolic Disease; Springer, 1999; Vol. 22, pp. 256–258.</t>
  </si>
  <si>
    <t>Christensen, E.; Ribes, A.; Merinero, B.; Zschocke, J. Correlation of Genotype and Phenotype in Glutaryl-CoA Dehydrogenase Deficiency. J Inherit Metab Dis 2004, 27, 861–868, doi:10.1023/B:BOLI.0000045770.93429.3c.</t>
  </si>
  <si>
    <t>Biery, B.J.; Stein, D.E.; Morton, D.H.; Goodman, S.I. Gene Structure and Mutations of Glutaryl-Coenzyme A Dehydrogenase: Impaired Association of Enzyme Subunits That Is Due to an A421V Substitution Causes Glutaric Acidemia Type I in the Amish. Am J Hum Genet 1996, 59, 1006–1011.</t>
  </si>
  <si>
    <t>TP, K.-V.; Muntaj, S.; Devaraju, K.; Kamate, M.; Vedamurthy, A. Genetic Screening of Selected Disease-Causing Mutations in Glutaryl-CoA Dehydrogenase Gene among Indian Patients with Glutaric Aciduria Type I. J Pediatr Genet 2017, 06, 142–148, doi:10.1055/s-0037-1599202.</t>
  </si>
  <si>
    <t>Eldeeb, M.A.; Ragheb, M.A. N -Degron-Mediated Degradation and Regulation of Mitochondrial PINK1 Kinase. Curr Genet 2020, 66, 693–701.</t>
  </si>
  <si>
    <t>Kölker, S.; Garbade, S.F.; Greenberg, C.R.; Leonard, J. V.; Saudubray, J.M.; Ribes, A.; Kalkanoglu, H.S.; Lund, A.M.; Merinero, B.; Wajner, M.; et al. Natural History, Outcome, and Treatment Efficacy in Children and Adults with Glutaryl-CoA Dehydrogenase Deficiency. Pediatr Res 2006, 59, 840–847, doi:10.1203/01.pdr.0000219387.79887.86.</t>
  </si>
  <si>
    <t>Schwartz, M.; Christensen, E.; Superti-Furga, A.; Brandt, N.J. The Human Glutaryl-CoA Dehydrogenase Gene: Report of Intronic Sequeuces and of 13 Novel Mutations Causing Glutaric Aciduria Type I. Hum Genet 1998, 102, 452–458, doi:10.1007/s004390050720.</t>
  </si>
  <si>
    <t>Goodman, S.I.; Stein, D.E.; Schlesinger, S.; Christensen, E.; Schwartz, M.; Greenberg, C.R.; Elpeleg, O.N. Glutaryl-CoA Dehydrogenase Mutations in Glutaric Acidemia (Type I): Review and Report of Thirty Novel Mutations. Hum Mutat 1998, 12, 141–144.</t>
  </si>
  <si>
    <t>Westover, J.B.; Goodman, S.I.; Frerman, F.E. Pathogenic Mutations in the Carboxyl-Terminal Domain of Glutaryl-CoA Dehydrogenase: Effects on Catalytic Activity and the Stability of the Tetramer. Mol Genet Metab 2003, 79, 245–256, doi:10.1016/S1096-7192(03)00109-4.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</si>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</sst>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rgb="FF00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gradientFill>
        <stop position="0">
          <color theme="0"/>
        </stop>
        <stop position="1">
          <color theme="6" tint="0.40000610370189521"/>
        </stop>
      </gradientFill>
    </fill>
    <fill>
      <gradientFill>
        <stop position="0">
          <color theme="0"/>
        </stop>
        <stop position="1">
          <color rgb="FFFF3399"/>
        </stop>
      </gradientFill>
    </fill>
    <fill>
      <gradientFill>
        <stop position="0">
          <color theme="0"/>
        </stop>
        <stop position="1">
          <color theme="8" tint="-0.25098422193060094"/>
        </stop>
      </gradient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164" fontId="5" fillId="0" borderId="1" xfId="0" applyNumberFormat="1" applyFont="1" applyBorder="1"/>
    <xf numFmtId="164" fontId="3" fillId="0" borderId="0" xfId="0" applyNumberFormat="1" applyFont="1"/>
    <xf numFmtId="0" fontId="4" fillId="0" borderId="0" xfId="0" applyFont="1"/>
    <xf numFmtId="0" fontId="3" fillId="3" borderId="0" xfId="0" applyFont="1" applyFill="1"/>
    <xf numFmtId="0" fontId="3" fillId="4" borderId="0" xfId="0" applyFont="1" applyFill="1"/>
    <xf numFmtId="0" fontId="3" fillId="2" borderId="0" xfId="0" applyFont="1" applyFill="1"/>
    <xf numFmtId="0" fontId="3" fillId="0" borderId="7" xfId="0" applyFont="1" applyBorder="1"/>
    <xf numFmtId="0" fontId="3" fillId="0" borderId="6" xfId="0" applyFont="1" applyBorder="1"/>
    <xf numFmtId="164" fontId="3" fillId="0" borderId="8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/>
    </xf>
    <xf numFmtId="165" fontId="6" fillId="5" borderId="10" xfId="0" applyNumberFormat="1" applyFont="1" applyFill="1" applyBorder="1" applyAlignment="1">
      <alignment horizontal="center"/>
    </xf>
    <xf numFmtId="165" fontId="6" fillId="5" borderId="11" xfId="0" applyNumberFormat="1" applyFont="1" applyFill="1" applyBorder="1" applyAlignment="1">
      <alignment horizontal="center"/>
    </xf>
    <xf numFmtId="165" fontId="6" fillId="0" borderId="7" xfId="0" applyNumberFormat="1" applyFont="1" applyBorder="1" applyAlignment="1">
      <alignment horizontal="center"/>
    </xf>
    <xf numFmtId="165" fontId="6" fillId="0" borderId="12" xfId="0" applyNumberFormat="1" applyFont="1" applyBorder="1" applyAlignment="1">
      <alignment horizontal="center"/>
    </xf>
    <xf numFmtId="165" fontId="6" fillId="5" borderId="13" xfId="0" applyNumberFormat="1" applyFont="1" applyFill="1" applyBorder="1" applyAlignment="1">
      <alignment horizontal="center"/>
    </xf>
    <xf numFmtId="11" fontId="6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vertical="center"/>
    </xf>
  </cellXfs>
  <cellStyles count="1">
    <cellStyle name="Normal" xfId="0" builtinId="0"/>
  </cellStyles>
  <dxfs count="1">
    <dxf>
      <font>
        <b/>
        <i val="0"/>
        <color theme="1"/>
      </font>
    </dxf>
  </dxfs>
  <tableStyles count="0" defaultTableStyle="TableStyleMedium2" defaultPivotStyle="PivotStyleLight16"/>
  <colors>
    <mruColors>
      <color rgb="FFFF79BC"/>
      <color rgb="FFFF3399"/>
      <color rgb="FFFF8BC5"/>
      <color rgb="FFD60000"/>
      <color rgb="FF029C1F"/>
      <color rgb="FF017D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EDBB2-0275-482B-81BC-0B1CE683DFA3}">
  <dimension ref="B1:G29"/>
  <sheetViews>
    <sheetView showGridLines="0" tabSelected="1" zoomScale="160" zoomScaleNormal="160" workbookViewId="0">
      <selection activeCell="C2" sqref="C2:G2"/>
    </sheetView>
  </sheetViews>
  <sheetFormatPr defaultRowHeight="15" x14ac:dyDescent="0.25"/>
  <cols>
    <col min="1" max="1" width="1.5703125" customWidth="1"/>
    <col min="2" max="2" width="2.140625" customWidth="1"/>
    <col min="3" max="3" width="7.5703125" customWidth="1"/>
    <col min="4" max="4" width="10.5703125" customWidth="1"/>
    <col min="5" max="5" width="23.42578125" bestFit="1" customWidth="1"/>
    <col min="6" max="6" width="17.5703125" customWidth="1"/>
    <col min="7" max="7" width="20.7109375" bestFit="1" customWidth="1"/>
  </cols>
  <sheetData>
    <row r="1" spans="2:7" x14ac:dyDescent="0.25">
      <c r="B1" s="1"/>
      <c r="C1" s="1"/>
      <c r="D1" s="1"/>
      <c r="E1" s="1"/>
      <c r="F1" s="1"/>
      <c r="G1" s="1"/>
    </row>
    <row r="2" spans="2:7" ht="12.75" customHeight="1" x14ac:dyDescent="0.25">
      <c r="B2" s="1"/>
      <c r="C2" s="29" t="s">
        <v>53</v>
      </c>
      <c r="D2" s="29"/>
      <c r="E2" s="29"/>
      <c r="F2" s="29"/>
      <c r="G2" s="29"/>
    </row>
    <row r="3" spans="2:7" ht="26.25" customHeight="1" x14ac:dyDescent="0.25">
      <c r="B3" s="2"/>
      <c r="C3" s="3" t="s">
        <v>13</v>
      </c>
      <c r="D3" s="4" t="s">
        <v>14</v>
      </c>
      <c r="E3" s="5" t="s">
        <v>15</v>
      </c>
      <c r="F3" s="5" t="s">
        <v>29</v>
      </c>
      <c r="G3" s="6" t="s">
        <v>30</v>
      </c>
    </row>
    <row r="4" spans="2:7" ht="12.75" customHeight="1" x14ac:dyDescent="0.25">
      <c r="B4" s="14"/>
      <c r="C4" s="7" t="s">
        <v>0</v>
      </c>
      <c r="D4" s="17" t="s">
        <v>16</v>
      </c>
      <c r="E4" s="15"/>
      <c r="F4" s="15"/>
      <c r="G4" s="16"/>
    </row>
    <row r="5" spans="2:7" ht="12.75" customHeight="1" x14ac:dyDescent="0.25">
      <c r="B5" s="14"/>
      <c r="C5" s="8" t="s">
        <v>1</v>
      </c>
      <c r="D5" s="17" t="s">
        <v>17</v>
      </c>
      <c r="E5" s="15" t="s">
        <v>55</v>
      </c>
      <c r="F5" s="15" t="s">
        <v>61</v>
      </c>
      <c r="G5" s="16" t="s">
        <v>68</v>
      </c>
    </row>
    <row r="6" spans="2:7" ht="12.75" customHeight="1" x14ac:dyDescent="0.25">
      <c r="B6" s="14"/>
      <c r="C6" s="8" t="s">
        <v>2</v>
      </c>
      <c r="D6" s="17" t="s">
        <v>18</v>
      </c>
      <c r="E6" s="15"/>
      <c r="F6" s="15"/>
      <c r="G6" s="16"/>
    </row>
    <row r="7" spans="2:7" ht="12.75" customHeight="1" x14ac:dyDescent="0.25">
      <c r="B7" s="12"/>
      <c r="C7" s="8" t="s">
        <v>9</v>
      </c>
      <c r="D7" s="17" t="s">
        <v>19</v>
      </c>
      <c r="E7" s="15" t="s">
        <v>56</v>
      </c>
      <c r="F7" s="15"/>
      <c r="G7" s="16" t="s">
        <v>69</v>
      </c>
    </row>
    <row r="8" spans="2:7" ht="12.75" customHeight="1" x14ac:dyDescent="0.25">
      <c r="B8" s="12"/>
      <c r="C8" s="8" t="s">
        <v>10</v>
      </c>
      <c r="D8" s="17" t="s">
        <v>20</v>
      </c>
      <c r="E8" s="15"/>
      <c r="F8" s="15" t="s">
        <v>62</v>
      </c>
      <c r="G8" s="16"/>
    </row>
    <row r="9" spans="2:7" ht="12.75" customHeight="1" x14ac:dyDescent="0.25">
      <c r="B9" s="12"/>
      <c r="C9" s="8" t="s">
        <v>11</v>
      </c>
      <c r="D9" s="17" t="s">
        <v>21</v>
      </c>
      <c r="E9" s="15" t="s">
        <v>57</v>
      </c>
      <c r="F9" s="15" t="s">
        <v>63</v>
      </c>
      <c r="G9" s="16" t="s">
        <v>70</v>
      </c>
    </row>
    <row r="10" spans="2:7" ht="12.75" customHeight="1" x14ac:dyDescent="0.25">
      <c r="B10" s="12"/>
      <c r="C10" s="8" t="s">
        <v>3</v>
      </c>
      <c r="D10" s="17" t="s">
        <v>22</v>
      </c>
      <c r="E10" s="15"/>
      <c r="F10" s="15" t="s">
        <v>64</v>
      </c>
      <c r="G10" s="16"/>
    </row>
    <row r="11" spans="2:7" ht="12.75" customHeight="1" x14ac:dyDescent="0.25">
      <c r="B11" s="13"/>
      <c r="C11" s="8" t="s">
        <v>4</v>
      </c>
      <c r="D11" s="17" t="s">
        <v>23</v>
      </c>
      <c r="E11" s="15" t="s">
        <v>58</v>
      </c>
      <c r="F11" s="15" t="s">
        <v>65</v>
      </c>
      <c r="G11" s="16" t="s">
        <v>71</v>
      </c>
    </row>
    <row r="12" spans="2:7" ht="12.75" customHeight="1" x14ac:dyDescent="0.25">
      <c r="B12" s="13"/>
      <c r="C12" s="9" t="s">
        <v>12</v>
      </c>
      <c r="D12" s="17" t="s">
        <v>24</v>
      </c>
      <c r="E12" s="15" t="s">
        <v>59</v>
      </c>
      <c r="F12" s="15" t="s">
        <v>66</v>
      </c>
      <c r="G12" s="16" t="s">
        <v>72</v>
      </c>
    </row>
    <row r="13" spans="2:7" ht="12.75" customHeight="1" x14ac:dyDescent="0.25">
      <c r="B13" s="13"/>
      <c r="C13" s="8" t="s">
        <v>5</v>
      </c>
      <c r="D13" s="17" t="s">
        <v>25</v>
      </c>
      <c r="E13" s="15" t="s">
        <v>60</v>
      </c>
      <c r="F13" s="15"/>
      <c r="G13" s="16"/>
    </row>
    <row r="14" spans="2:7" ht="12.75" customHeight="1" x14ac:dyDescent="0.25">
      <c r="B14" s="13"/>
      <c r="C14" s="8" t="s">
        <v>6</v>
      </c>
      <c r="D14" s="17" t="s">
        <v>26</v>
      </c>
      <c r="E14" s="15" t="s">
        <v>56</v>
      </c>
      <c r="F14" s="15" t="s">
        <v>67</v>
      </c>
      <c r="G14" s="16" t="s">
        <v>73</v>
      </c>
    </row>
    <row r="15" spans="2:7" ht="12.75" customHeight="1" x14ac:dyDescent="0.25">
      <c r="B15" s="13"/>
      <c r="C15" s="8" t="s">
        <v>7</v>
      </c>
      <c r="D15" s="17" t="s">
        <v>27</v>
      </c>
      <c r="E15" s="15"/>
      <c r="F15" s="15"/>
      <c r="G15" s="16" t="s">
        <v>74</v>
      </c>
    </row>
    <row r="16" spans="2:7" ht="12.75" customHeight="1" x14ac:dyDescent="0.25">
      <c r="B16" s="13"/>
      <c r="C16" s="8" t="s">
        <v>8</v>
      </c>
      <c r="D16" s="17" t="s">
        <v>28</v>
      </c>
      <c r="E16" s="15"/>
      <c r="F16" s="15"/>
      <c r="G16" s="16" t="s">
        <v>75</v>
      </c>
    </row>
    <row r="17" spans="2:7" ht="6.75" customHeight="1" x14ac:dyDescent="0.25">
      <c r="B17" s="2"/>
      <c r="D17" s="10"/>
      <c r="E17" s="2"/>
      <c r="F17" s="2"/>
      <c r="G17" s="2"/>
    </row>
    <row r="18" spans="2:7" x14ac:dyDescent="0.25">
      <c r="B18" s="2"/>
      <c r="C18" s="11" t="s">
        <v>52</v>
      </c>
      <c r="D18" s="11"/>
      <c r="E18" s="11"/>
      <c r="F18" s="11"/>
      <c r="G18" s="2"/>
    </row>
    <row r="19" spans="2:7" x14ac:dyDescent="0.25">
      <c r="B19" s="2"/>
      <c r="C19" s="11"/>
      <c r="D19" s="11"/>
      <c r="E19" s="11"/>
      <c r="F19" s="11"/>
      <c r="G19" s="11"/>
    </row>
    <row r="20" spans="2:7" x14ac:dyDescent="0.25">
      <c r="B20" s="33" t="s">
        <v>94</v>
      </c>
    </row>
    <row r="21" spans="2:7" ht="10.5" customHeight="1" x14ac:dyDescent="0.25">
      <c r="B21" s="31" t="s">
        <v>85</v>
      </c>
      <c r="C21" s="32" t="s">
        <v>77</v>
      </c>
      <c r="E21" s="32"/>
    </row>
    <row r="22" spans="2:7" ht="10.5" customHeight="1" x14ac:dyDescent="0.25">
      <c r="B22" s="31" t="s">
        <v>86</v>
      </c>
      <c r="C22" s="32" t="s">
        <v>78</v>
      </c>
      <c r="E22" s="32"/>
    </row>
    <row r="23" spans="2:7" ht="10.5" customHeight="1" x14ac:dyDescent="0.25">
      <c r="B23" s="31" t="s">
        <v>87</v>
      </c>
      <c r="C23" s="32" t="s">
        <v>79</v>
      </c>
      <c r="E23" s="32"/>
    </row>
    <row r="24" spans="2:7" ht="10.5" customHeight="1" x14ac:dyDescent="0.25">
      <c r="B24" s="31" t="s">
        <v>88</v>
      </c>
      <c r="C24" s="32" t="s">
        <v>80</v>
      </c>
      <c r="E24" s="32"/>
    </row>
    <row r="25" spans="2:7" ht="10.5" customHeight="1" x14ac:dyDescent="0.25">
      <c r="B25" s="31" t="s">
        <v>89</v>
      </c>
      <c r="C25" s="32" t="s">
        <v>81</v>
      </c>
      <c r="E25" s="32"/>
    </row>
    <row r="26" spans="2:7" ht="10.5" customHeight="1" x14ac:dyDescent="0.25">
      <c r="B26" s="31" t="s">
        <v>90</v>
      </c>
      <c r="C26" s="32" t="s">
        <v>82</v>
      </c>
      <c r="E26" s="32"/>
    </row>
    <row r="27" spans="2:7" ht="10.5" customHeight="1" x14ac:dyDescent="0.25">
      <c r="B27" s="31" t="s">
        <v>91</v>
      </c>
      <c r="C27" s="32" t="s">
        <v>76</v>
      </c>
      <c r="E27" s="32"/>
    </row>
    <row r="28" spans="2:7" ht="10.5" customHeight="1" x14ac:dyDescent="0.25">
      <c r="B28" s="31" t="s">
        <v>92</v>
      </c>
      <c r="C28" s="32" t="s">
        <v>83</v>
      </c>
      <c r="E28" s="32"/>
    </row>
    <row r="29" spans="2:7" ht="10.5" customHeight="1" x14ac:dyDescent="0.25">
      <c r="B29" s="31" t="s">
        <v>93</v>
      </c>
      <c r="C29" s="32" t="s">
        <v>84</v>
      </c>
      <c r="E29" s="32"/>
    </row>
  </sheetData>
  <mergeCells count="1">
    <mergeCell ref="C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82B8-EC94-4F7E-BCC0-5A6BF8BDD8B6}">
  <dimension ref="B2:P19"/>
  <sheetViews>
    <sheetView showGridLines="0" zoomScale="145" zoomScaleNormal="145" workbookViewId="0">
      <selection activeCell="B2" sqref="B2:P2"/>
    </sheetView>
  </sheetViews>
  <sheetFormatPr defaultRowHeight="15" x14ac:dyDescent="0.25"/>
  <cols>
    <col min="1" max="1" width="4.140625" customWidth="1"/>
    <col min="2" max="2" width="21.5703125" bestFit="1" customWidth="1"/>
  </cols>
  <sheetData>
    <row r="2" spans="2:16" x14ac:dyDescent="0.25">
      <c r="B2" s="30" t="s">
        <v>54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2:16" ht="36" x14ac:dyDescent="0.25">
      <c r="B3" s="27"/>
      <c r="C3" s="18" t="s">
        <v>31</v>
      </c>
      <c r="D3" s="18" t="s">
        <v>32</v>
      </c>
      <c r="E3" s="18" t="s">
        <v>33</v>
      </c>
      <c r="F3" s="18" t="s">
        <v>34</v>
      </c>
      <c r="G3" s="18" t="s">
        <v>35</v>
      </c>
      <c r="H3" s="18" t="s">
        <v>36</v>
      </c>
      <c r="I3" s="18" t="s">
        <v>37</v>
      </c>
      <c r="J3" s="18" t="s">
        <v>38</v>
      </c>
      <c r="K3" s="18" t="s">
        <v>39</v>
      </c>
      <c r="L3" s="18" t="s">
        <v>40</v>
      </c>
      <c r="M3" s="18" t="s">
        <v>41</v>
      </c>
      <c r="N3" s="18" t="s">
        <v>42</v>
      </c>
      <c r="O3" s="18" t="s">
        <v>43</v>
      </c>
      <c r="P3" s="18" t="s">
        <v>44</v>
      </c>
    </row>
    <row r="4" spans="2:16" x14ac:dyDescent="0.25">
      <c r="B4" s="26" t="s">
        <v>32</v>
      </c>
      <c r="C4" s="19">
        <v>0.64743675647527599</v>
      </c>
      <c r="D4" s="20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2:16" x14ac:dyDescent="0.25">
      <c r="B5" s="26" t="s">
        <v>33</v>
      </c>
      <c r="C5" s="22">
        <v>0.80658749280112796</v>
      </c>
      <c r="D5" s="23">
        <v>2.0407767772692601E-2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2:16" x14ac:dyDescent="0.25">
      <c r="B6" s="26" t="s">
        <v>34</v>
      </c>
      <c r="C6" s="22">
        <v>0.104146823478191</v>
      </c>
      <c r="D6" s="22">
        <v>2.2749982601161501E-2</v>
      </c>
      <c r="E6" s="22">
        <v>0.16019361793633399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2:16" x14ac:dyDescent="0.25">
      <c r="B7" s="26" t="s">
        <v>35</v>
      </c>
      <c r="C7" s="22">
        <v>0.24865807153404601</v>
      </c>
      <c r="D7" s="22">
        <v>0.23009134210957399</v>
      </c>
      <c r="E7" s="22">
        <v>0.55343498542564096</v>
      </c>
      <c r="F7" s="22">
        <v>0.76255264478120499</v>
      </c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2:16" x14ac:dyDescent="0.25">
      <c r="B8" s="26" t="s">
        <v>36</v>
      </c>
      <c r="C8" s="22">
        <v>0.15679469933745999</v>
      </c>
      <c r="D8" s="22">
        <v>6.9234088531581806E-2</v>
      </c>
      <c r="E8" s="22">
        <v>0.17655635613817899</v>
      </c>
      <c r="F8" s="22">
        <v>0.29115408224439498</v>
      </c>
      <c r="G8" s="22">
        <v>0.58173087736152396</v>
      </c>
      <c r="H8" s="24"/>
      <c r="I8" s="24"/>
      <c r="J8" s="24"/>
      <c r="K8" s="24"/>
      <c r="L8" s="24"/>
      <c r="M8" s="24"/>
      <c r="N8" s="24"/>
      <c r="O8" s="24"/>
      <c r="P8" s="24"/>
    </row>
    <row r="9" spans="2:16" x14ac:dyDescent="0.25">
      <c r="B9" s="26" t="s">
        <v>45</v>
      </c>
      <c r="C9" s="22">
        <v>0.68054819029761005</v>
      </c>
      <c r="D9" s="22">
        <v>0.20364437233781699</v>
      </c>
      <c r="E9" s="22">
        <v>7.4583288061010306E-2</v>
      </c>
      <c r="F9" s="22">
        <v>0.90938418827225298</v>
      </c>
      <c r="G9" s="22">
        <v>0.105998638551992</v>
      </c>
      <c r="H9" s="22">
        <v>0.39370370605032701</v>
      </c>
      <c r="I9" s="24"/>
      <c r="J9" s="24"/>
      <c r="K9" s="24"/>
      <c r="L9" s="24"/>
      <c r="M9" s="24"/>
      <c r="N9" s="24"/>
      <c r="O9" s="24"/>
      <c r="P9" s="24"/>
    </row>
    <row r="10" spans="2:16" x14ac:dyDescent="0.25">
      <c r="B10" s="26" t="s">
        <v>46</v>
      </c>
      <c r="C10" s="22">
        <v>0.79906450323035605</v>
      </c>
      <c r="D10" s="22">
        <v>0.97651081500314296</v>
      </c>
      <c r="E10" s="22">
        <v>0.224801406850094</v>
      </c>
      <c r="F10" s="22">
        <v>0.37166416588797302</v>
      </c>
      <c r="G10" s="22">
        <v>0.25597894180650799</v>
      </c>
      <c r="H10" s="22">
        <v>7.5153632347545296E-2</v>
      </c>
      <c r="I10" s="22">
        <v>0.13174125303545201</v>
      </c>
      <c r="J10" s="24"/>
      <c r="K10" s="24"/>
      <c r="L10" s="24"/>
      <c r="M10" s="24"/>
      <c r="N10" s="24"/>
      <c r="O10" s="24"/>
      <c r="P10" s="24"/>
    </row>
    <row r="11" spans="2:16" x14ac:dyDescent="0.25">
      <c r="B11" s="26" t="s">
        <v>39</v>
      </c>
      <c r="C11" s="22">
        <v>0.23626697100404701</v>
      </c>
      <c r="D11" s="22">
        <v>0.66797867868304495</v>
      </c>
      <c r="E11" s="22">
        <v>0.57173817164756102</v>
      </c>
      <c r="F11" s="22">
        <v>0.63020915056110105</v>
      </c>
      <c r="G11" s="22">
        <v>0.75653456060344204</v>
      </c>
      <c r="H11" s="22">
        <v>0.319679881588883</v>
      </c>
      <c r="I11" s="22">
        <v>0.112218562375774</v>
      </c>
      <c r="J11" s="22">
        <v>0.19402616399506101</v>
      </c>
      <c r="K11" s="24"/>
      <c r="L11" s="24"/>
      <c r="M11" s="24"/>
      <c r="N11" s="24"/>
      <c r="O11" s="24"/>
      <c r="P11" s="24"/>
    </row>
    <row r="12" spans="2:16" x14ac:dyDescent="0.25">
      <c r="B12" s="26" t="s">
        <v>47</v>
      </c>
      <c r="C12" s="22">
        <v>0.63750840857565505</v>
      </c>
      <c r="D12" s="22">
        <v>0.30732401963947098</v>
      </c>
      <c r="E12" s="22">
        <v>0.13481701039838301</v>
      </c>
      <c r="F12" s="22">
        <v>0.73104066854139904</v>
      </c>
      <c r="G12" s="22">
        <v>0.209241419676294</v>
      </c>
      <c r="H12" s="22">
        <v>0.15914627370518999</v>
      </c>
      <c r="I12" s="22">
        <v>0.17992293562401501</v>
      </c>
      <c r="J12" s="22">
        <v>0.26562561786153899</v>
      </c>
      <c r="K12" s="25">
        <v>0.28531517446611199</v>
      </c>
      <c r="L12" s="24"/>
      <c r="M12" s="24"/>
      <c r="N12" s="24"/>
      <c r="O12" s="24"/>
      <c r="P12" s="24"/>
    </row>
    <row r="13" spans="2:16" x14ac:dyDescent="0.25">
      <c r="B13" s="26" t="s">
        <v>48</v>
      </c>
      <c r="C13" s="22">
        <v>1.2853256840283E-2</v>
      </c>
      <c r="D13" s="22">
        <v>0.284856807324881</v>
      </c>
      <c r="E13" s="22">
        <v>0.25479490542036198</v>
      </c>
      <c r="F13" s="22">
        <v>8.2128232941455603E-2</v>
      </c>
      <c r="G13" s="22">
        <v>0.24737894467056801</v>
      </c>
      <c r="H13" s="22">
        <v>0.44266955684578901</v>
      </c>
      <c r="I13" s="22">
        <v>0.89252343111196097</v>
      </c>
      <c r="J13" s="22">
        <v>0.72295434222043498</v>
      </c>
      <c r="K13" s="22">
        <v>0.40964375594090302</v>
      </c>
      <c r="L13" s="22">
        <v>0.31179490902548301</v>
      </c>
      <c r="M13" s="24"/>
      <c r="N13" s="24"/>
      <c r="O13" s="24"/>
      <c r="P13" s="24"/>
    </row>
    <row r="14" spans="2:16" x14ac:dyDescent="0.25">
      <c r="B14" s="26" t="s">
        <v>42</v>
      </c>
      <c r="C14" s="22">
        <v>0.48079776536903901</v>
      </c>
      <c r="D14" s="22">
        <v>0.97143760800311496</v>
      </c>
      <c r="E14" s="22">
        <v>9.2481544948399094E-2</v>
      </c>
      <c r="F14" s="22">
        <v>0.88102222565620003</v>
      </c>
      <c r="G14" s="22">
        <v>9.6305318055522907E-2</v>
      </c>
      <c r="H14" s="22">
        <v>0.40351815057616902</v>
      </c>
      <c r="I14" s="22">
        <v>0.143487498654016</v>
      </c>
      <c r="J14" s="22">
        <v>0.21515163413854399</v>
      </c>
      <c r="K14" s="22">
        <v>0.32441884583217101</v>
      </c>
      <c r="L14" s="22">
        <v>4.7771597226941298E-3</v>
      </c>
      <c r="M14" s="22">
        <v>0.59657739146891997</v>
      </c>
      <c r="N14" s="24"/>
      <c r="O14" s="24"/>
      <c r="P14" s="24"/>
    </row>
    <row r="15" spans="2:16" x14ac:dyDescent="0.25">
      <c r="B15" s="26" t="s">
        <v>49</v>
      </c>
      <c r="C15" s="22">
        <v>0.79666709737575803</v>
      </c>
      <c r="D15" s="22">
        <v>0.97757339866531501</v>
      </c>
      <c r="E15" s="22">
        <v>1.6333490982471301E-2</v>
      </c>
      <c r="F15" s="22">
        <v>0.98044263657300401</v>
      </c>
      <c r="G15" s="22">
        <v>0.32071481558909698</v>
      </c>
      <c r="H15" s="22">
        <v>0.48132975145511397</v>
      </c>
      <c r="I15" s="22">
        <v>0.16806229464123801</v>
      </c>
      <c r="J15" s="22">
        <v>0.28007294750935702</v>
      </c>
      <c r="K15" s="22">
        <v>0.292380142094674</v>
      </c>
      <c r="L15" s="22">
        <v>8.0779285217046706E-3</v>
      </c>
      <c r="M15" s="22">
        <v>0.92323889894509104</v>
      </c>
      <c r="N15" s="22">
        <v>3.1440150143346497E-5</v>
      </c>
      <c r="O15" s="24"/>
      <c r="P15" s="24"/>
    </row>
    <row r="16" spans="2:16" x14ac:dyDescent="0.25">
      <c r="B16" s="26" t="s">
        <v>44</v>
      </c>
      <c r="C16" s="28">
        <v>5.1906711706968499E-2</v>
      </c>
      <c r="D16" s="22">
        <v>0.65388119258681499</v>
      </c>
      <c r="E16" s="22">
        <v>0.128351902594319</v>
      </c>
      <c r="F16" s="22">
        <v>0.88653251835267299</v>
      </c>
      <c r="G16" s="22">
        <v>0.50880384707444304</v>
      </c>
      <c r="H16" s="22">
        <v>0.36352310613905903</v>
      </c>
      <c r="I16" s="22">
        <v>7.1266555111836993E-2</v>
      </c>
      <c r="J16" s="22">
        <v>0.15048273281210101</v>
      </c>
      <c r="K16" s="22">
        <v>0.38773845166241599</v>
      </c>
      <c r="L16" s="22">
        <v>0.75702215915000604</v>
      </c>
      <c r="M16" s="22">
        <v>0.46366290526304199</v>
      </c>
      <c r="N16" s="22">
        <v>0.28943080281578698</v>
      </c>
      <c r="O16" s="22">
        <v>0.595555994225896</v>
      </c>
      <c r="P16" s="24"/>
    </row>
    <row r="17" spans="2:16" x14ac:dyDescent="0.25">
      <c r="B17" s="26" t="s">
        <v>50</v>
      </c>
      <c r="C17" s="22">
        <v>0.112984018399685</v>
      </c>
      <c r="D17" s="22">
        <v>0.72787313312227697</v>
      </c>
      <c r="E17" s="22">
        <v>0.149611314364792</v>
      </c>
      <c r="F17" s="22">
        <v>0.94548096592369602</v>
      </c>
      <c r="G17" s="22">
        <v>0.23977733615489399</v>
      </c>
      <c r="H17" s="22">
        <v>0.48018635295483703</v>
      </c>
      <c r="I17" s="22">
        <v>8.24806041059159E-2</v>
      </c>
      <c r="J17" s="22">
        <v>0.11611652351681299</v>
      </c>
      <c r="K17" s="22">
        <v>0.39078833657561102</v>
      </c>
      <c r="L17" s="22">
        <v>0.817179492629454</v>
      </c>
      <c r="M17" s="22">
        <v>0.46295530488542502</v>
      </c>
      <c r="N17" s="22">
        <v>0.28686403271429001</v>
      </c>
      <c r="O17" s="22">
        <v>0.52754292235686795</v>
      </c>
      <c r="P17" s="22">
        <v>4.1614422659471299E-8</v>
      </c>
    </row>
    <row r="18" spans="2:16" ht="7.5" customHeight="1" x14ac:dyDescent="0.25"/>
    <row r="19" spans="2:16" x14ac:dyDescent="0.25">
      <c r="C19" s="11" t="s">
        <v>51</v>
      </c>
    </row>
  </sheetData>
  <mergeCells count="1">
    <mergeCell ref="B2:P2"/>
  </mergeCells>
  <conditionalFormatting sqref="C4:P17">
    <cfRule type="cellIs" dxfId="0" priority="1" operator="lessThan">
      <formula>0.051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TableS1</vt:lpstr>
      <vt:lpstr>TableS2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Madalena Barroso</dc:creator>
  <cp:lastModifiedBy>Madalena Barroso</cp:lastModifiedBy>
  <cp:lastPrinted>2023-05-16T13:04:10Z</cp:lastPrinted>
  <dcterms:created xsi:type="dcterms:W3CDTF">2020-12-08T17:42:46Z</dcterms:created>
  <dcterms:modified xsi:type="dcterms:W3CDTF">2023-08-01T13:17:18Z</dcterms:modified>
</cp:coreProperties>
</file>